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tiagi\Desktop\"/>
    </mc:Choice>
  </mc:AlternateContent>
  <bookViews>
    <workbookView xWindow="0" yWindow="0" windowWidth="26085" windowHeight="10650"/>
  </bookViews>
  <sheets>
    <sheet name="1718_600+" sheetId="3" r:id="rId1"/>
  </sheets>
  <definedNames>
    <definedName name="_AMO_UniqueIdentifier" hidden="1">"'08035265-0acd-45aa-b9e9-8735ff24578d'"</definedName>
    <definedName name="abovecutoff9798" localSheetId="0">#REF!</definedName>
    <definedName name="abovecutoff9798">#REF!</definedName>
    <definedName name="_xlnm.Database" localSheetId="0">#REF!</definedName>
    <definedName name="_xlnm.Database">#REF!</definedName>
    <definedName name="test" localSheetId="0">#REF!</definedName>
    <definedName name="test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work9798" localSheetId="0">#REF!</definedName>
    <definedName name="work979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3" l="1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40" i="3" l="1"/>
</calcChain>
</file>

<file path=xl/sharedStrings.xml><?xml version="1.0" encoding="utf-8"?>
<sst xmlns="http://schemas.openxmlformats.org/spreadsheetml/2006/main" count="111" uniqueCount="96">
  <si>
    <t>Grand Total</t>
  </si>
  <si>
    <t>4.00+</t>
  </si>
  <si>
    <t>1.00 to 1.25</t>
  </si>
  <si>
    <t>1.25 to 1.50</t>
  </si>
  <si>
    <t>1.50 to 1.75</t>
  </si>
  <si>
    <t>1.75 to 2.00</t>
  </si>
  <si>
    <t>0.60 to 0.65</t>
  </si>
  <si>
    <t>0.65 to 0.70</t>
  </si>
  <si>
    <t>0.70 to 0.75</t>
  </si>
  <si>
    <t>0.75 to 0.80</t>
  </si>
  <si>
    <t>0.80 to 0.85</t>
  </si>
  <si>
    <t>0.85 to 0.90</t>
  </si>
  <si>
    <t>0.90 to 0.95</t>
  </si>
  <si>
    <t>0.95 to 1.00</t>
  </si>
  <si>
    <t>2.00 to 2.50</t>
  </si>
  <si>
    <t>2.50 to 3.00</t>
  </si>
  <si>
    <t>3.00 to 4.00</t>
  </si>
  <si>
    <t>to</t>
  </si>
  <si>
    <t>Total</t>
  </si>
  <si>
    <t>All Sections</t>
  </si>
  <si>
    <t>00 GENERAL PRACTICE</t>
  </si>
  <si>
    <t>01 DERMATOLOGY</t>
  </si>
  <si>
    <t>02 NEUROLOGY</t>
  </si>
  <si>
    <t>03 PSYCHIATRY</t>
  </si>
  <si>
    <t>05 OBSTETRICS &amp; GYN.</t>
  </si>
  <si>
    <t>06 OPHTHALMOLOGY</t>
  </si>
  <si>
    <t>07 OTOLARYNGOLOGY</t>
  </si>
  <si>
    <t>08 GENERAL SURGERY</t>
  </si>
  <si>
    <t>09 NEUROSURGERY</t>
  </si>
  <si>
    <t>10 ORTHOPAEDIC SURG.</t>
  </si>
  <si>
    <t>11 PLASTIC SURGERY</t>
  </si>
  <si>
    <t>12 CARDIAC SURGERY</t>
  </si>
  <si>
    <t>13 UROLOGY</t>
  </si>
  <si>
    <t>14 PEDIATRICS</t>
  </si>
  <si>
    <t>15 INTERNAL MEDICINE</t>
  </si>
  <si>
    <t>16 RADIOLOGY</t>
  </si>
  <si>
    <t>17 PATHOLOGY</t>
  </si>
  <si>
    <t>18 ANESTHESIOLOGY</t>
  </si>
  <si>
    <t>20 PHYSICAL MEDICINE</t>
  </si>
  <si>
    <t>26 CARDIOLOGY</t>
  </si>
  <si>
    <t>28 EMERGENCY MEDICINE</t>
  </si>
  <si>
    <t>33 NUCLEAR MEDICINE</t>
  </si>
  <si>
    <t>44 RHEUMATOLOGY</t>
  </si>
  <si>
    <t>45 ALLERGY &amp; IMMUNOLOGY</t>
  </si>
  <si>
    <t>47 VASCULAR SURGERY</t>
  </si>
  <si>
    <t>48 CHEST SURGERY</t>
  </si>
  <si>
    <t>49 RESPIROLOGY</t>
  </si>
  <si>
    <t>51 ENDOCRINOLOGY</t>
  </si>
  <si>
    <t>53 CRITICAL CARE</t>
  </si>
  <si>
    <t>56 GASTROENTEROLOGY</t>
  </si>
  <si>
    <t>59 NEPHROLOGY</t>
  </si>
  <si>
    <t>67 INFECTIOUS DISEASES</t>
  </si>
  <si>
    <t>74 HEMATOLOGY/ONCOLOGY</t>
  </si>
  <si>
    <t>Section</t>
  </si>
  <si>
    <t>pmt range</t>
  </si>
  <si>
    <t>2017/18 - Distribution of Physicians By Payment Range - Physicians with Payments &gt; $600,000</t>
  </si>
  <si>
    <t>Payment Ranges in Millions ($)</t>
  </si>
  <si>
    <t>1.  SOURCE: MSP Claims File, 2017/18.</t>
  </si>
  <si>
    <t>2.  The distribution is based on fee-for-service payments which were compiled on a date-of-service basis for the fiscal year ended March 31 and include</t>
  </si>
  <si>
    <t xml:space="preserve">      claims paid up to and including June 30.</t>
  </si>
  <si>
    <t>3.  Payments are distributed based on each physician's most recent specialty (specialty at the end of each fiscal year).</t>
  </si>
  <si>
    <t xml:space="preserve">      interest payments, and form fees.  Payments include retroactive paid amounts to the end of March 2018.  </t>
  </si>
  <si>
    <t>5.  Physician counts represent the number of BC physicians who rendered at least one service during the fiscal year for which they received payment.</t>
  </si>
  <si>
    <t>6.  The distribution is based on payments that may be distorted, particularly in Radiology and Pathology, because of payments going to institutions and</t>
  </si>
  <si>
    <t xml:space="preserve">     multiple physicians billing under one number.</t>
  </si>
  <si>
    <t xml:space="preserve">4.  MSP Fee-for-Service payments include Rural Retention Premiums and exclude out-of-province, reciprocal, ICBC, WCB, midwife referred claims, </t>
  </si>
  <si>
    <t>&gt;=0.60</t>
  </si>
  <si>
    <t>&gt;=0.65</t>
  </si>
  <si>
    <t>&gt;=0.70</t>
  </si>
  <si>
    <t>&gt;=0.75</t>
  </si>
  <si>
    <t>&gt;=0.80</t>
  </si>
  <si>
    <t>&gt;=0.85</t>
  </si>
  <si>
    <t>&gt;=0.90</t>
  </si>
  <si>
    <t>&gt;=0.95</t>
  </si>
  <si>
    <t>&gt;=1.00</t>
  </si>
  <si>
    <t>&gt;=1.25</t>
  </si>
  <si>
    <t>&gt;=1.50</t>
  </si>
  <si>
    <t>&gt;=1.75</t>
  </si>
  <si>
    <t>&gt;=2.00</t>
  </si>
  <si>
    <t>&gt;=2.50</t>
  </si>
  <si>
    <t>&gt;=3.00</t>
  </si>
  <si>
    <t>&lt;0.65</t>
  </si>
  <si>
    <t>&lt;0.70</t>
  </si>
  <si>
    <t>&lt;0.75</t>
  </si>
  <si>
    <t>&lt;0.80</t>
  </si>
  <si>
    <t>&lt;0.85</t>
  </si>
  <si>
    <t>&lt;0.90</t>
  </si>
  <si>
    <t>&lt;0.95</t>
  </si>
  <si>
    <t>&lt;1.00</t>
  </si>
  <si>
    <t>&lt;1.25</t>
  </si>
  <si>
    <t>&lt;1.50</t>
  </si>
  <si>
    <t>&lt;1.75</t>
  </si>
  <si>
    <t>&lt;2.00</t>
  </si>
  <si>
    <t>&lt;2.50</t>
  </si>
  <si>
    <t>&lt;3.00</t>
  </si>
  <si>
    <t>&lt;4.00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</si>
</sst>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rgb="FF595959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readingOrder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left"/>
    </xf>
    <xf numFmtId="0" fontId="1" fillId="0" borderId="0" xfId="0" applyFont="1"/>
    <xf numFmtId="0" fontId="4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0" xfId="0" applyFont="1" applyBorder="1"/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37" fontId="0" fillId="0" borderId="3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0" xfId="0" applyNumberFormat="1" applyBorder="1"/>
    <xf numFmtId="37" fontId="0" fillId="0" borderId="9" xfId="0" applyNumberForma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17" xfId="0" applyNumberFormat="1" applyBorder="1"/>
    <xf numFmtId="0" fontId="7" fillId="0" borderId="0" xfId="3" applyFont="1" applyFill="1"/>
    <xf numFmtId="0" fontId="7" fillId="0" borderId="0" xfId="4" applyFont="1"/>
    <xf numFmtId="0" fontId="7" fillId="0" borderId="0" xfId="2" applyFont="1"/>
    <xf numFmtId="0" fontId="7" fillId="0" borderId="0" xfId="1" applyFont="1"/>
    <xf numFmtId="0" fontId="7" fillId="0" borderId="0" xfId="5" applyFont="1"/>
    <xf numFmtId="0" fontId="7" fillId="0" borderId="0" xfId="2" applyFont="1" applyFill="1"/>
  </cellXfs>
  <cellStyles count="6">
    <cellStyle name="Normal" xfId="0" builtinId="0"/>
    <cellStyle name="Normal 2 2" xfId="2"/>
    <cellStyle name="Normal_1" xfId="5"/>
    <cellStyle name="Normal_94.95" xfId="4"/>
    <cellStyle name="Normal_s02_a1" xfId="3"/>
    <cellStyle name="Normal_TABLE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Number of Drs with $600,000+ Payments</a:t>
            </a:r>
          </a:p>
          <a:p>
            <a:pPr>
              <a:defRPr/>
            </a:pPr>
            <a:r>
              <a:rPr lang="en-CA"/>
              <a:t>Fiscal 2017/18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'1718_600+'!$N$43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'1718_600+'!$M$44:$M$59</c:f>
              <c:strCache>
                <c:ptCount val="16"/>
                <c:pt idx="0">
                  <c:v>0.60 to 0.65</c:v>
                </c:pt>
                <c:pt idx="1">
                  <c:v>0.65 to 0.70</c:v>
                </c:pt>
                <c:pt idx="2">
                  <c:v>0.70 to 0.75</c:v>
                </c:pt>
                <c:pt idx="3">
                  <c:v>0.75 to 0.80</c:v>
                </c:pt>
                <c:pt idx="4">
                  <c:v>0.80 to 0.85</c:v>
                </c:pt>
                <c:pt idx="5">
                  <c:v>0.85 to 0.90</c:v>
                </c:pt>
                <c:pt idx="6">
                  <c:v>0.90 to 0.95</c:v>
                </c:pt>
                <c:pt idx="7">
                  <c:v>0.95 to 1.00</c:v>
                </c:pt>
                <c:pt idx="8">
                  <c:v>1.00 to 1.25</c:v>
                </c:pt>
                <c:pt idx="9">
                  <c:v>1.25 to 1.50</c:v>
                </c:pt>
                <c:pt idx="10">
                  <c:v>1.50 to 1.75</c:v>
                </c:pt>
                <c:pt idx="11">
                  <c:v>1.75 to 2.00</c:v>
                </c:pt>
                <c:pt idx="12">
                  <c:v>2.00 to 2.50</c:v>
                </c:pt>
                <c:pt idx="13">
                  <c:v>2.50 to 3.00</c:v>
                </c:pt>
                <c:pt idx="14">
                  <c:v>3.00 to 4.00</c:v>
                </c:pt>
                <c:pt idx="15">
                  <c:v>4.00+</c:v>
                </c:pt>
              </c:strCache>
            </c:strRef>
          </c:cat>
          <c:val>
            <c:numRef>
              <c:f>'1718_600+'!$N$44:$N$59</c:f>
              <c:numCache>
                <c:formatCode>General</c:formatCode>
                <c:ptCount val="16"/>
                <c:pt idx="0">
                  <c:v>136</c:v>
                </c:pt>
                <c:pt idx="1">
                  <c:v>113</c:v>
                </c:pt>
                <c:pt idx="2">
                  <c:v>74</c:v>
                </c:pt>
                <c:pt idx="3">
                  <c:v>68</c:v>
                </c:pt>
                <c:pt idx="4">
                  <c:v>64</c:v>
                </c:pt>
                <c:pt idx="5">
                  <c:v>47</c:v>
                </c:pt>
                <c:pt idx="6">
                  <c:v>54</c:v>
                </c:pt>
                <c:pt idx="7">
                  <c:v>46</c:v>
                </c:pt>
                <c:pt idx="8">
                  <c:v>104</c:v>
                </c:pt>
                <c:pt idx="9">
                  <c:v>49</c:v>
                </c:pt>
                <c:pt idx="10">
                  <c:v>26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8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0-400D-9480-7F7D947B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414376"/>
        <c:axId val="844407160"/>
      </c:barChart>
      <c:catAx>
        <c:axId val="84441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407160"/>
        <c:crosses val="autoZero"/>
        <c:auto val="1"/>
        <c:lblAlgn val="ctr"/>
        <c:lblOffset val="100"/>
        <c:noMultiLvlLbl val="0"/>
      </c:catAx>
      <c:valAx>
        <c:axId val="84440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414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51756</xdr:colOff>
      <xdr:row>41</xdr:row>
      <xdr:rowOff>17250</xdr:rowOff>
    </xdr:from>
    <xdr:to>
      <xdr:col>14</xdr:col>
      <xdr:colOff>181154</xdr:colOff>
      <xdr:row>68</xdr:row>
      <xdr:rowOff>120769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0"/>
  <sheetViews>
    <sheetView tabSelected="1" workbookViewId="0">
      <selection activeCell="B1" sqref="B1"/>
    </sheetView>
  </sheetViews>
  <sheetFormatPr defaultRowHeight="12.75" x14ac:dyDescent="0.2"/>
  <cols>
    <col min="1" max="1" width="1.5703125" customWidth="1"/>
    <col min="2" max="2" width="27.85546875" customWidth="1"/>
    <col min="3" max="18" width="8.5703125" customWidth="1"/>
    <col min="19" max="19" width="9.42578125" customWidth="1"/>
  </cols>
  <sheetData>
    <row r="1" spans="2:19" ht="15.6" x14ac:dyDescent="0.25">
      <c r="B1" s="13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ht="14.25" thickBot="1" x14ac:dyDescent="0.3">
      <c r="C2" s="12"/>
    </row>
    <row r="3" spans="2:19" ht="19.149999999999999" customHeight="1" thickTop="1" x14ac:dyDescent="0.25">
      <c r="B3" s="4"/>
      <c r="C3" s="16" t="s">
        <v>56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5"/>
    </row>
    <row r="4" spans="2:19" ht="15" customHeight="1" x14ac:dyDescent="0.2">
      <c r="B4" s="6"/>
      <c r="C4" s="1" t="s">
        <v>66</v>
      </c>
      <c r="D4" s="1" t="s">
        <v>67</v>
      </c>
      <c r="E4" s="1" t="s">
        <v>68</v>
      </c>
      <c r="F4" s="1" t="s">
        <v>69</v>
      </c>
      <c r="G4" s="1" t="s">
        <v>70</v>
      </c>
      <c r="H4" s="1" t="s">
        <v>71</v>
      </c>
      <c r="I4" s="1" t="s">
        <v>72</v>
      </c>
      <c r="J4" s="1" t="s">
        <v>73</v>
      </c>
      <c r="K4" s="1" t="s">
        <v>74</v>
      </c>
      <c r="L4" s="1" t="s">
        <v>75</v>
      </c>
      <c r="M4" s="1" t="s">
        <v>76</v>
      </c>
      <c r="N4" s="1" t="s">
        <v>77</v>
      </c>
      <c r="O4" s="1" t="s">
        <v>78</v>
      </c>
      <c r="P4" s="1" t="s">
        <v>79</v>
      </c>
      <c r="Q4" s="1" t="s">
        <v>80</v>
      </c>
      <c r="R4" s="1"/>
      <c r="S4" s="7"/>
    </row>
    <row r="5" spans="2:19" ht="12.95" x14ac:dyDescent="0.2">
      <c r="B5" s="6"/>
      <c r="C5" s="1" t="s">
        <v>17</v>
      </c>
      <c r="D5" s="1" t="s">
        <v>17</v>
      </c>
      <c r="E5" s="1" t="s">
        <v>17</v>
      </c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 t="s">
        <v>17</v>
      </c>
      <c r="L5" s="1" t="s">
        <v>17</v>
      </c>
      <c r="M5" s="1" t="s">
        <v>17</v>
      </c>
      <c r="N5" s="1" t="s">
        <v>17</v>
      </c>
      <c r="O5" s="1" t="s">
        <v>17</v>
      </c>
      <c r="P5" s="1" t="s">
        <v>17</v>
      </c>
      <c r="Q5" s="1" t="s">
        <v>17</v>
      </c>
      <c r="R5" s="1"/>
      <c r="S5" s="7"/>
    </row>
    <row r="6" spans="2:19" ht="13.7" x14ac:dyDescent="0.25">
      <c r="B6" s="15" t="s">
        <v>53</v>
      </c>
      <c r="C6" s="2" t="s">
        <v>81</v>
      </c>
      <c r="D6" s="2" t="s">
        <v>82</v>
      </c>
      <c r="E6" s="2" t="s">
        <v>83</v>
      </c>
      <c r="F6" s="2" t="s">
        <v>84</v>
      </c>
      <c r="G6" s="2" t="s">
        <v>85</v>
      </c>
      <c r="H6" s="2" t="s">
        <v>86</v>
      </c>
      <c r="I6" s="2" t="s">
        <v>87</v>
      </c>
      <c r="J6" s="2" t="s">
        <v>88</v>
      </c>
      <c r="K6" s="2" t="s">
        <v>89</v>
      </c>
      <c r="L6" s="2" t="s">
        <v>90</v>
      </c>
      <c r="M6" s="2" t="s">
        <v>91</v>
      </c>
      <c r="N6" s="2" t="s">
        <v>92</v>
      </c>
      <c r="O6" s="2" t="s">
        <v>93</v>
      </c>
      <c r="P6" s="2" t="s">
        <v>94</v>
      </c>
      <c r="Q6" s="2" t="s">
        <v>95</v>
      </c>
      <c r="R6" s="2" t="s">
        <v>1</v>
      </c>
      <c r="S6" s="9" t="s">
        <v>18</v>
      </c>
    </row>
    <row r="7" spans="2:19" ht="15" customHeight="1" x14ac:dyDescent="0.2">
      <c r="B7" s="10" t="s">
        <v>20</v>
      </c>
      <c r="C7" s="19">
        <v>29</v>
      </c>
      <c r="D7" s="20">
        <v>14</v>
      </c>
      <c r="E7" s="20">
        <v>9</v>
      </c>
      <c r="F7" s="20">
        <v>7</v>
      </c>
      <c r="G7" s="20">
        <v>4</v>
      </c>
      <c r="H7" s="20"/>
      <c r="I7" s="20">
        <v>2</v>
      </c>
      <c r="J7" s="20">
        <v>3</v>
      </c>
      <c r="K7" s="20">
        <v>3</v>
      </c>
      <c r="L7" s="20">
        <v>1</v>
      </c>
      <c r="M7" s="20"/>
      <c r="N7" s="20"/>
      <c r="O7" s="20"/>
      <c r="P7" s="20"/>
      <c r="Q7" s="20"/>
      <c r="R7" s="20"/>
      <c r="S7" s="21">
        <f>SUM(C7:R7)</f>
        <v>72</v>
      </c>
    </row>
    <row r="8" spans="2:19" ht="15" customHeight="1" x14ac:dyDescent="0.2">
      <c r="B8" s="6" t="s">
        <v>21</v>
      </c>
      <c r="C8" s="22">
        <v>2</v>
      </c>
      <c r="D8" s="23">
        <v>4</v>
      </c>
      <c r="E8" s="23"/>
      <c r="F8" s="23">
        <v>1</v>
      </c>
      <c r="G8" s="23">
        <v>1</v>
      </c>
      <c r="H8" s="23">
        <v>1</v>
      </c>
      <c r="I8" s="23"/>
      <c r="J8" s="23">
        <v>2</v>
      </c>
      <c r="K8" s="23"/>
      <c r="L8" s="23"/>
      <c r="M8" s="23"/>
      <c r="N8" s="23"/>
      <c r="O8" s="23"/>
      <c r="P8" s="23"/>
      <c r="Q8" s="23"/>
      <c r="R8" s="23"/>
      <c r="S8" s="24">
        <f t="shared" ref="S8:S39" si="0">SUM(C8:R8)</f>
        <v>11</v>
      </c>
    </row>
    <row r="9" spans="2:19" ht="15" customHeight="1" x14ac:dyDescent="0.2">
      <c r="B9" s="6" t="s">
        <v>22</v>
      </c>
      <c r="C9" s="22"/>
      <c r="D9" s="23">
        <v>5</v>
      </c>
      <c r="E9" s="23">
        <v>1</v>
      </c>
      <c r="F9" s="23"/>
      <c r="G9" s="23">
        <v>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>
        <f t="shared" si="0"/>
        <v>7</v>
      </c>
    </row>
    <row r="10" spans="2:19" ht="15" customHeight="1" x14ac:dyDescent="0.2">
      <c r="B10" s="6" t="s">
        <v>23</v>
      </c>
      <c r="C10" s="22">
        <v>1</v>
      </c>
      <c r="D10" s="23">
        <v>1</v>
      </c>
      <c r="E10" s="23">
        <v>1</v>
      </c>
      <c r="F10" s="23"/>
      <c r="G10" s="23"/>
      <c r="H10" s="23"/>
      <c r="I10" s="23">
        <v>1</v>
      </c>
      <c r="J10" s="23"/>
      <c r="K10" s="23"/>
      <c r="L10" s="23"/>
      <c r="M10" s="23"/>
      <c r="N10" s="23">
        <v>1</v>
      </c>
      <c r="O10" s="23"/>
      <c r="P10" s="23"/>
      <c r="Q10" s="23"/>
      <c r="R10" s="23"/>
      <c r="S10" s="24">
        <f t="shared" si="0"/>
        <v>5</v>
      </c>
    </row>
    <row r="11" spans="2:19" ht="15" customHeight="1" x14ac:dyDescent="0.2">
      <c r="B11" s="6" t="s">
        <v>24</v>
      </c>
      <c r="C11" s="22">
        <v>4</v>
      </c>
      <c r="D11" s="23">
        <v>2</v>
      </c>
      <c r="E11" s="23">
        <v>5</v>
      </c>
      <c r="F11" s="23">
        <v>2</v>
      </c>
      <c r="G11" s="23">
        <v>2</v>
      </c>
      <c r="H11" s="23"/>
      <c r="I11" s="23"/>
      <c r="J11" s="23"/>
      <c r="K11" s="23">
        <v>1</v>
      </c>
      <c r="L11" s="23"/>
      <c r="M11" s="23"/>
      <c r="N11" s="23"/>
      <c r="O11" s="23"/>
      <c r="P11" s="23"/>
      <c r="Q11" s="23"/>
      <c r="R11" s="23"/>
      <c r="S11" s="24">
        <f t="shared" si="0"/>
        <v>16</v>
      </c>
    </row>
    <row r="12" spans="2:19" ht="15" customHeight="1" x14ac:dyDescent="0.2">
      <c r="B12" s="6" t="s">
        <v>25</v>
      </c>
      <c r="C12" s="22">
        <v>5</v>
      </c>
      <c r="D12" s="23">
        <v>5</v>
      </c>
      <c r="E12" s="23">
        <v>5</v>
      </c>
      <c r="F12" s="23">
        <v>3</v>
      </c>
      <c r="G12" s="23">
        <v>10</v>
      </c>
      <c r="H12" s="23">
        <v>9</v>
      </c>
      <c r="I12" s="23">
        <v>10</v>
      </c>
      <c r="J12" s="23">
        <v>7</v>
      </c>
      <c r="K12" s="23">
        <v>24</v>
      </c>
      <c r="L12" s="23">
        <v>19</v>
      </c>
      <c r="M12" s="23">
        <v>12</v>
      </c>
      <c r="N12" s="23">
        <v>4</v>
      </c>
      <c r="O12" s="23">
        <v>8</v>
      </c>
      <c r="P12" s="23">
        <v>9</v>
      </c>
      <c r="Q12" s="23">
        <v>3</v>
      </c>
      <c r="R12" s="23"/>
      <c r="S12" s="24">
        <f t="shared" si="0"/>
        <v>133</v>
      </c>
    </row>
    <row r="13" spans="2:19" ht="15" customHeight="1" x14ac:dyDescent="0.2">
      <c r="B13" s="6" t="s">
        <v>26</v>
      </c>
      <c r="C13" s="22">
        <v>3</v>
      </c>
      <c r="D13" s="23">
        <v>3</v>
      </c>
      <c r="E13" s="23">
        <v>5</v>
      </c>
      <c r="F13" s="23">
        <v>4</v>
      </c>
      <c r="G13" s="23"/>
      <c r="H13" s="23">
        <v>3</v>
      </c>
      <c r="I13" s="23">
        <v>1</v>
      </c>
      <c r="J13" s="23"/>
      <c r="K13" s="23">
        <v>2</v>
      </c>
      <c r="L13" s="23"/>
      <c r="M13" s="23"/>
      <c r="N13" s="23"/>
      <c r="O13" s="23"/>
      <c r="P13" s="23"/>
      <c r="Q13" s="23"/>
      <c r="R13" s="23"/>
      <c r="S13" s="24">
        <f t="shared" si="0"/>
        <v>21</v>
      </c>
    </row>
    <row r="14" spans="2:19" ht="15" customHeight="1" x14ac:dyDescent="0.2">
      <c r="B14" s="6" t="s">
        <v>27</v>
      </c>
      <c r="C14" s="22">
        <v>10</v>
      </c>
      <c r="D14" s="23">
        <v>4</v>
      </c>
      <c r="E14" s="23">
        <v>5</v>
      </c>
      <c r="F14" s="23">
        <v>6</v>
      </c>
      <c r="G14" s="23">
        <v>6</v>
      </c>
      <c r="H14" s="23"/>
      <c r="I14" s="23">
        <v>2</v>
      </c>
      <c r="J14" s="23">
        <v>1</v>
      </c>
      <c r="K14" s="23">
        <v>1</v>
      </c>
      <c r="L14" s="23"/>
      <c r="M14" s="23">
        <v>1</v>
      </c>
      <c r="N14" s="23"/>
      <c r="O14" s="23"/>
      <c r="P14" s="23"/>
      <c r="Q14" s="23"/>
      <c r="R14" s="23"/>
      <c r="S14" s="24">
        <f t="shared" si="0"/>
        <v>36</v>
      </c>
    </row>
    <row r="15" spans="2:19" ht="15" customHeight="1" x14ac:dyDescent="0.2">
      <c r="B15" s="6" t="s">
        <v>28</v>
      </c>
      <c r="C15" s="22"/>
      <c r="D15" s="23">
        <v>2</v>
      </c>
      <c r="E15" s="23">
        <v>1</v>
      </c>
      <c r="F15" s="23">
        <v>1</v>
      </c>
      <c r="G15" s="23"/>
      <c r="H15" s="23">
        <v>1</v>
      </c>
      <c r="I15" s="23"/>
      <c r="J15" s="23"/>
      <c r="K15" s="23">
        <v>1</v>
      </c>
      <c r="L15" s="23">
        <v>1</v>
      </c>
      <c r="M15" s="23"/>
      <c r="N15" s="23"/>
      <c r="O15" s="23"/>
      <c r="P15" s="23"/>
      <c r="Q15" s="23"/>
      <c r="R15" s="23"/>
      <c r="S15" s="24">
        <f t="shared" si="0"/>
        <v>7</v>
      </c>
    </row>
    <row r="16" spans="2:19" ht="15" customHeight="1" x14ac:dyDescent="0.2">
      <c r="B16" s="6" t="s">
        <v>29</v>
      </c>
      <c r="C16" s="22">
        <v>6</v>
      </c>
      <c r="D16" s="23">
        <v>2</v>
      </c>
      <c r="E16" s="23">
        <v>3</v>
      </c>
      <c r="F16" s="23">
        <v>3</v>
      </c>
      <c r="G16" s="23"/>
      <c r="H16" s="23"/>
      <c r="I16" s="23"/>
      <c r="J16" s="23">
        <v>1</v>
      </c>
      <c r="K16" s="23"/>
      <c r="L16" s="23"/>
      <c r="M16" s="23"/>
      <c r="N16" s="23"/>
      <c r="O16" s="23"/>
      <c r="P16" s="23"/>
      <c r="Q16" s="23"/>
      <c r="R16" s="23"/>
      <c r="S16" s="24">
        <f t="shared" si="0"/>
        <v>15</v>
      </c>
    </row>
    <row r="17" spans="2:19" ht="15" customHeight="1" x14ac:dyDescent="0.2">
      <c r="B17" s="6" t="s">
        <v>30</v>
      </c>
      <c r="C17" s="22">
        <v>3</v>
      </c>
      <c r="D17" s="23">
        <v>4</v>
      </c>
      <c r="E17" s="23">
        <v>1</v>
      </c>
      <c r="F17" s="23">
        <v>1</v>
      </c>
      <c r="G17" s="23"/>
      <c r="H17" s="23"/>
      <c r="I17" s="23"/>
      <c r="J17" s="23">
        <v>1</v>
      </c>
      <c r="K17" s="23"/>
      <c r="L17" s="23">
        <v>1</v>
      </c>
      <c r="M17" s="23"/>
      <c r="N17" s="23"/>
      <c r="O17" s="23"/>
      <c r="P17" s="23"/>
      <c r="Q17" s="23"/>
      <c r="R17" s="23"/>
      <c r="S17" s="24">
        <f t="shared" si="0"/>
        <v>11</v>
      </c>
    </row>
    <row r="18" spans="2:19" ht="15" customHeight="1" x14ac:dyDescent="0.2">
      <c r="B18" s="6" t="s">
        <v>31</v>
      </c>
      <c r="C18" s="22"/>
      <c r="D18" s="23">
        <v>1</v>
      </c>
      <c r="E18" s="23">
        <v>1</v>
      </c>
      <c r="F18" s="23"/>
      <c r="G18" s="23"/>
      <c r="H18" s="23">
        <v>1</v>
      </c>
      <c r="I18" s="23">
        <v>1</v>
      </c>
      <c r="J18" s="23"/>
      <c r="K18" s="23"/>
      <c r="L18" s="23"/>
      <c r="M18" s="23"/>
      <c r="N18" s="23"/>
      <c r="O18" s="23"/>
      <c r="P18" s="23"/>
      <c r="Q18" s="23"/>
      <c r="R18" s="23"/>
      <c r="S18" s="24">
        <f t="shared" si="0"/>
        <v>4</v>
      </c>
    </row>
    <row r="19" spans="2:19" ht="15" customHeight="1" x14ac:dyDescent="0.2">
      <c r="B19" s="6" t="s">
        <v>32</v>
      </c>
      <c r="C19" s="22">
        <v>4</v>
      </c>
      <c r="D19" s="23">
        <v>7</v>
      </c>
      <c r="E19" s="23">
        <v>1</v>
      </c>
      <c r="F19" s="23">
        <v>2</v>
      </c>
      <c r="G19" s="23"/>
      <c r="H19" s="23">
        <v>1</v>
      </c>
      <c r="I19" s="23"/>
      <c r="J19" s="23"/>
      <c r="K19" s="23">
        <v>2</v>
      </c>
      <c r="L19" s="23">
        <v>1</v>
      </c>
      <c r="M19" s="23"/>
      <c r="N19" s="23"/>
      <c r="O19" s="23"/>
      <c r="P19" s="23"/>
      <c r="Q19" s="23"/>
      <c r="R19" s="23"/>
      <c r="S19" s="24">
        <f t="shared" si="0"/>
        <v>18</v>
      </c>
    </row>
    <row r="20" spans="2:19" ht="15" customHeight="1" x14ac:dyDescent="0.2">
      <c r="B20" s="6" t="s">
        <v>33</v>
      </c>
      <c r="C20" s="22">
        <v>3</v>
      </c>
      <c r="D20" s="23">
        <v>1</v>
      </c>
      <c r="E20" s="23"/>
      <c r="F20" s="23">
        <v>1</v>
      </c>
      <c r="G20" s="23">
        <v>1</v>
      </c>
      <c r="H20" s="23"/>
      <c r="I20" s="23"/>
      <c r="J20" s="23"/>
      <c r="K20" s="23">
        <v>3</v>
      </c>
      <c r="L20" s="23"/>
      <c r="M20" s="23"/>
      <c r="N20" s="23"/>
      <c r="O20" s="23"/>
      <c r="P20" s="23"/>
      <c r="Q20" s="23"/>
      <c r="R20" s="23"/>
      <c r="S20" s="24">
        <f t="shared" si="0"/>
        <v>9</v>
      </c>
    </row>
    <row r="21" spans="2:19" ht="15" customHeight="1" x14ac:dyDescent="0.2">
      <c r="B21" s="6" t="s">
        <v>34</v>
      </c>
      <c r="C21" s="22">
        <v>10</v>
      </c>
      <c r="D21" s="23">
        <v>7</v>
      </c>
      <c r="E21" s="23">
        <v>2</v>
      </c>
      <c r="F21" s="23">
        <v>1</v>
      </c>
      <c r="G21" s="23"/>
      <c r="H21" s="23">
        <v>2</v>
      </c>
      <c r="I21" s="23"/>
      <c r="J21" s="23">
        <v>3</v>
      </c>
      <c r="K21" s="23">
        <v>2</v>
      </c>
      <c r="L21" s="23"/>
      <c r="M21" s="23"/>
      <c r="N21" s="23">
        <v>1</v>
      </c>
      <c r="O21" s="23"/>
      <c r="P21" s="23"/>
      <c r="Q21" s="23"/>
      <c r="R21" s="23"/>
      <c r="S21" s="24">
        <f t="shared" si="0"/>
        <v>28</v>
      </c>
    </row>
    <row r="22" spans="2:19" ht="15" customHeight="1" x14ac:dyDescent="0.2">
      <c r="B22" s="6" t="s">
        <v>35</v>
      </c>
      <c r="C22" s="22">
        <v>16</v>
      </c>
      <c r="D22" s="23">
        <v>16</v>
      </c>
      <c r="E22" s="23">
        <v>14</v>
      </c>
      <c r="F22" s="23">
        <v>16</v>
      </c>
      <c r="G22" s="23">
        <v>19</v>
      </c>
      <c r="H22" s="23">
        <v>16</v>
      </c>
      <c r="I22" s="23">
        <v>20</v>
      </c>
      <c r="J22" s="23">
        <v>16</v>
      </c>
      <c r="K22" s="23">
        <v>44</v>
      </c>
      <c r="L22" s="23">
        <v>8</v>
      </c>
      <c r="M22" s="23">
        <v>7</v>
      </c>
      <c r="N22" s="23">
        <v>4</v>
      </c>
      <c r="O22" s="23">
        <v>2</v>
      </c>
      <c r="P22" s="23"/>
      <c r="Q22" s="23">
        <v>1</v>
      </c>
      <c r="R22" s="23">
        <v>1</v>
      </c>
      <c r="S22" s="24">
        <f t="shared" si="0"/>
        <v>200</v>
      </c>
    </row>
    <row r="23" spans="2:19" ht="15" customHeight="1" x14ac:dyDescent="0.2">
      <c r="B23" s="6" t="s">
        <v>36</v>
      </c>
      <c r="C23" s="22">
        <v>2</v>
      </c>
      <c r="D23" s="23"/>
      <c r="E23" s="23">
        <v>2</v>
      </c>
      <c r="F23" s="23">
        <v>1</v>
      </c>
      <c r="G23" s="23"/>
      <c r="H23" s="23"/>
      <c r="I23" s="23"/>
      <c r="J23" s="23"/>
      <c r="K23" s="23">
        <v>1</v>
      </c>
      <c r="L23" s="23"/>
      <c r="M23" s="23"/>
      <c r="N23" s="23">
        <v>1</v>
      </c>
      <c r="O23" s="23">
        <v>2</v>
      </c>
      <c r="P23" s="23">
        <v>3</v>
      </c>
      <c r="Q23" s="23">
        <v>4</v>
      </c>
      <c r="R23" s="23">
        <v>12</v>
      </c>
      <c r="S23" s="24">
        <f t="shared" si="0"/>
        <v>28</v>
      </c>
    </row>
    <row r="24" spans="2:19" ht="15" customHeight="1" x14ac:dyDescent="0.2">
      <c r="B24" s="6" t="s">
        <v>37</v>
      </c>
      <c r="C24" s="22">
        <v>4</v>
      </c>
      <c r="D24" s="23">
        <v>2</v>
      </c>
      <c r="E24" s="23"/>
      <c r="F24" s="23"/>
      <c r="G24" s="23"/>
      <c r="H24" s="23"/>
      <c r="I24" s="23"/>
      <c r="J24" s="23"/>
      <c r="K24" s="23"/>
      <c r="L24" s="23">
        <v>1</v>
      </c>
      <c r="M24" s="23"/>
      <c r="N24" s="23"/>
      <c r="O24" s="23"/>
      <c r="P24" s="23"/>
      <c r="Q24" s="23"/>
      <c r="R24" s="23"/>
      <c r="S24" s="24">
        <f t="shared" si="0"/>
        <v>7</v>
      </c>
    </row>
    <row r="25" spans="2:19" ht="15" customHeight="1" x14ac:dyDescent="0.2">
      <c r="B25" s="6" t="s">
        <v>38</v>
      </c>
      <c r="C25" s="22"/>
      <c r="D25" s="23">
        <v>1</v>
      </c>
      <c r="E25" s="23"/>
      <c r="F25" s="23"/>
      <c r="G25" s="23"/>
      <c r="H25" s="23"/>
      <c r="I25" s="23"/>
      <c r="J25" s="23">
        <v>1</v>
      </c>
      <c r="K25" s="23"/>
      <c r="L25" s="23"/>
      <c r="M25" s="23"/>
      <c r="N25" s="23"/>
      <c r="O25" s="23"/>
      <c r="P25" s="23"/>
      <c r="Q25" s="23"/>
      <c r="R25" s="23"/>
      <c r="S25" s="24">
        <f t="shared" si="0"/>
        <v>2</v>
      </c>
    </row>
    <row r="26" spans="2:19" ht="15" customHeight="1" x14ac:dyDescent="0.2">
      <c r="B26" s="6" t="s">
        <v>39</v>
      </c>
      <c r="C26" s="22">
        <v>11</v>
      </c>
      <c r="D26" s="23">
        <v>7</v>
      </c>
      <c r="E26" s="23">
        <v>8</v>
      </c>
      <c r="F26" s="23">
        <v>7</v>
      </c>
      <c r="G26" s="23">
        <v>13</v>
      </c>
      <c r="H26" s="23">
        <v>7</v>
      </c>
      <c r="I26" s="23">
        <v>13</v>
      </c>
      <c r="J26" s="23">
        <v>6</v>
      </c>
      <c r="K26" s="23">
        <v>12</v>
      </c>
      <c r="L26" s="23">
        <v>7</v>
      </c>
      <c r="M26" s="23">
        <v>1</v>
      </c>
      <c r="N26" s="23"/>
      <c r="O26" s="23">
        <v>2</v>
      </c>
      <c r="P26" s="23">
        <v>1</v>
      </c>
      <c r="Q26" s="23"/>
      <c r="R26" s="23"/>
      <c r="S26" s="24">
        <f t="shared" si="0"/>
        <v>95</v>
      </c>
    </row>
    <row r="27" spans="2:19" ht="15" customHeight="1" x14ac:dyDescent="0.2">
      <c r="B27" s="6" t="s">
        <v>40</v>
      </c>
      <c r="C27" s="22">
        <v>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>
        <f t="shared" si="0"/>
        <v>1</v>
      </c>
    </row>
    <row r="28" spans="2:19" ht="15" customHeight="1" x14ac:dyDescent="0.2">
      <c r="B28" s="6" t="s">
        <v>41</v>
      </c>
      <c r="C28" s="22"/>
      <c r="D28" s="23">
        <v>3</v>
      </c>
      <c r="E28" s="23"/>
      <c r="F28" s="23"/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23">
        <v>9</v>
      </c>
      <c r="M28" s="23">
        <v>5</v>
      </c>
      <c r="N28" s="23">
        <v>1</v>
      </c>
      <c r="O28" s="23"/>
      <c r="P28" s="23">
        <v>1</v>
      </c>
      <c r="Q28" s="23"/>
      <c r="R28" s="23"/>
      <c r="S28" s="24">
        <f t="shared" si="0"/>
        <v>24</v>
      </c>
    </row>
    <row r="29" spans="2:19" ht="15" customHeight="1" x14ac:dyDescent="0.2">
      <c r="B29" s="6" t="s">
        <v>42</v>
      </c>
      <c r="C29" s="22">
        <v>3</v>
      </c>
      <c r="D29" s="23">
        <v>2</v>
      </c>
      <c r="E29" s="23">
        <v>1</v>
      </c>
      <c r="F29" s="23">
        <v>1</v>
      </c>
      <c r="G29" s="23"/>
      <c r="H29" s="23"/>
      <c r="I29" s="23"/>
      <c r="J29" s="23"/>
      <c r="K29" s="23">
        <v>1</v>
      </c>
      <c r="L29" s="23"/>
      <c r="M29" s="23"/>
      <c r="N29" s="23"/>
      <c r="O29" s="23"/>
      <c r="P29" s="23"/>
      <c r="Q29" s="23"/>
      <c r="R29" s="23"/>
      <c r="S29" s="24">
        <f t="shared" si="0"/>
        <v>8</v>
      </c>
    </row>
    <row r="30" spans="2:19" ht="15" customHeight="1" x14ac:dyDescent="0.2">
      <c r="B30" s="6" t="s">
        <v>43</v>
      </c>
      <c r="C30" s="22"/>
      <c r="D30" s="23"/>
      <c r="E30" s="23"/>
      <c r="F30" s="23"/>
      <c r="G30" s="23">
        <v>1</v>
      </c>
      <c r="H30" s="23"/>
      <c r="I30" s="23"/>
      <c r="J30" s="23"/>
      <c r="K30" s="23"/>
      <c r="L30" s="23">
        <v>1</v>
      </c>
      <c r="M30" s="23"/>
      <c r="N30" s="23"/>
      <c r="O30" s="23"/>
      <c r="P30" s="23"/>
      <c r="Q30" s="23"/>
      <c r="R30" s="23"/>
      <c r="S30" s="24">
        <f t="shared" si="0"/>
        <v>2</v>
      </c>
    </row>
    <row r="31" spans="2:19" ht="15" customHeight="1" x14ac:dyDescent="0.2">
      <c r="B31" s="6" t="s">
        <v>44</v>
      </c>
      <c r="C31" s="22"/>
      <c r="D31" s="23">
        <v>1</v>
      </c>
      <c r="E31" s="23"/>
      <c r="F31" s="23">
        <v>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>
        <f t="shared" si="0"/>
        <v>2</v>
      </c>
    </row>
    <row r="32" spans="2:19" ht="15" customHeight="1" x14ac:dyDescent="0.2">
      <c r="B32" s="6" t="s">
        <v>45</v>
      </c>
      <c r="C32" s="22">
        <v>1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>
        <f t="shared" si="0"/>
        <v>1</v>
      </c>
    </row>
    <row r="33" spans="2:21" ht="15" customHeight="1" x14ac:dyDescent="0.2">
      <c r="B33" s="6" t="s">
        <v>46</v>
      </c>
      <c r="C33" s="22">
        <v>2</v>
      </c>
      <c r="D33" s="23">
        <v>2</v>
      </c>
      <c r="E33" s="23"/>
      <c r="F33" s="23"/>
      <c r="G33" s="23">
        <v>2</v>
      </c>
      <c r="H33" s="23">
        <v>2</v>
      </c>
      <c r="I33" s="23"/>
      <c r="J33" s="23"/>
      <c r="K33" s="23">
        <v>3</v>
      </c>
      <c r="L33" s="23"/>
      <c r="M33" s="23"/>
      <c r="N33" s="23"/>
      <c r="O33" s="23"/>
      <c r="P33" s="23"/>
      <c r="Q33" s="23"/>
      <c r="R33" s="23"/>
      <c r="S33" s="24">
        <f t="shared" si="0"/>
        <v>11</v>
      </c>
    </row>
    <row r="34" spans="2:21" ht="15" customHeight="1" x14ac:dyDescent="0.2">
      <c r="B34" s="6" t="s">
        <v>47</v>
      </c>
      <c r="C34" s="22"/>
      <c r="D34" s="23"/>
      <c r="E34" s="23">
        <v>1</v>
      </c>
      <c r="F34" s="23"/>
      <c r="G34" s="23"/>
      <c r="H34" s="23"/>
      <c r="I34" s="23">
        <v>1</v>
      </c>
      <c r="J34" s="23"/>
      <c r="K34" s="23">
        <v>1</v>
      </c>
      <c r="L34" s="23"/>
      <c r="M34" s="23"/>
      <c r="N34" s="23"/>
      <c r="O34" s="23"/>
      <c r="P34" s="23"/>
      <c r="Q34" s="23"/>
      <c r="R34" s="23"/>
      <c r="S34" s="24">
        <f t="shared" si="0"/>
        <v>3</v>
      </c>
    </row>
    <row r="35" spans="2:21" ht="15" customHeight="1" x14ac:dyDescent="0.2">
      <c r="B35" s="6" t="s">
        <v>48</v>
      </c>
      <c r="C35" s="22">
        <v>2</v>
      </c>
      <c r="D35" s="23">
        <v>2</v>
      </c>
      <c r="E35" s="23"/>
      <c r="F35" s="23">
        <v>1</v>
      </c>
      <c r="G35" s="23"/>
      <c r="H35" s="23"/>
      <c r="I35" s="23">
        <v>1</v>
      </c>
      <c r="J35" s="23">
        <v>1</v>
      </c>
      <c r="K35" s="23"/>
      <c r="L35" s="23"/>
      <c r="M35" s="23"/>
      <c r="N35" s="23"/>
      <c r="O35" s="23"/>
      <c r="P35" s="23"/>
      <c r="Q35" s="23"/>
      <c r="R35" s="23"/>
      <c r="S35" s="24">
        <f t="shared" si="0"/>
        <v>7</v>
      </c>
    </row>
    <row r="36" spans="2:21" ht="15" customHeight="1" x14ac:dyDescent="0.2">
      <c r="B36" s="6" t="s">
        <v>49</v>
      </c>
      <c r="C36" s="22">
        <v>12</v>
      </c>
      <c r="D36" s="23">
        <v>7</v>
      </c>
      <c r="E36" s="23">
        <v>3</v>
      </c>
      <c r="F36" s="23">
        <v>6</v>
      </c>
      <c r="G36" s="23">
        <v>3</v>
      </c>
      <c r="H36" s="23">
        <v>3</v>
      </c>
      <c r="I36" s="23">
        <v>1</v>
      </c>
      <c r="J36" s="23">
        <v>3</v>
      </c>
      <c r="K36" s="23">
        <v>1</v>
      </c>
      <c r="L36" s="23"/>
      <c r="M36" s="23"/>
      <c r="N36" s="23"/>
      <c r="O36" s="23"/>
      <c r="P36" s="23"/>
      <c r="Q36" s="23"/>
      <c r="R36" s="23"/>
      <c r="S36" s="24">
        <f t="shared" si="0"/>
        <v>39</v>
      </c>
    </row>
    <row r="37" spans="2:21" ht="15" customHeight="1" x14ac:dyDescent="0.2">
      <c r="B37" s="6" t="s">
        <v>50</v>
      </c>
      <c r="C37" s="22">
        <v>2</v>
      </c>
      <c r="D37" s="23">
        <v>5</v>
      </c>
      <c r="E37" s="23">
        <v>5</v>
      </c>
      <c r="F37" s="23">
        <v>3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>
        <f t="shared" si="0"/>
        <v>15</v>
      </c>
    </row>
    <row r="38" spans="2:21" ht="15" customHeight="1" x14ac:dyDescent="0.2">
      <c r="B38" s="6" t="s">
        <v>51</v>
      </c>
      <c r="C38" s="22"/>
      <c r="D38" s="23">
        <v>1</v>
      </c>
      <c r="E38" s="23"/>
      <c r="F38" s="23"/>
      <c r="G38" s="23"/>
      <c r="H38" s="23"/>
      <c r="I38" s="23"/>
      <c r="J38" s="23"/>
      <c r="K38" s="23">
        <v>1</v>
      </c>
      <c r="L38" s="23"/>
      <c r="M38" s="23"/>
      <c r="N38" s="23"/>
      <c r="O38" s="23"/>
      <c r="P38" s="23"/>
      <c r="Q38" s="23"/>
      <c r="R38" s="23"/>
      <c r="S38" s="24">
        <f t="shared" si="0"/>
        <v>2</v>
      </c>
    </row>
    <row r="39" spans="2:21" ht="15" customHeight="1" x14ac:dyDescent="0.2">
      <c r="B39" s="8" t="s">
        <v>52</v>
      </c>
      <c r="C39" s="22"/>
      <c r="D39" s="23"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>
        <f t="shared" si="0"/>
        <v>2</v>
      </c>
    </row>
    <row r="40" spans="2:21" ht="21.2" customHeight="1" thickBot="1" x14ac:dyDescent="0.25">
      <c r="B40" s="11" t="s">
        <v>19</v>
      </c>
      <c r="C40" s="25">
        <f>SUM(C7:C39)</f>
        <v>136</v>
      </c>
      <c r="D40" s="26">
        <f t="shared" ref="D40:S40" si="1">SUM(D7:D39)</f>
        <v>113</v>
      </c>
      <c r="E40" s="26">
        <f t="shared" si="1"/>
        <v>74</v>
      </c>
      <c r="F40" s="26">
        <f t="shared" si="1"/>
        <v>68</v>
      </c>
      <c r="G40" s="26">
        <f t="shared" si="1"/>
        <v>64</v>
      </c>
      <c r="H40" s="26">
        <f t="shared" si="1"/>
        <v>47</v>
      </c>
      <c r="I40" s="26">
        <f t="shared" si="1"/>
        <v>54</v>
      </c>
      <c r="J40" s="26">
        <f t="shared" si="1"/>
        <v>46</v>
      </c>
      <c r="K40" s="26">
        <f t="shared" si="1"/>
        <v>104</v>
      </c>
      <c r="L40" s="26">
        <f t="shared" si="1"/>
        <v>49</v>
      </c>
      <c r="M40" s="26">
        <f t="shared" si="1"/>
        <v>26</v>
      </c>
      <c r="N40" s="26">
        <f t="shared" si="1"/>
        <v>12</v>
      </c>
      <c r="O40" s="26">
        <f t="shared" si="1"/>
        <v>14</v>
      </c>
      <c r="P40" s="26">
        <f t="shared" si="1"/>
        <v>14</v>
      </c>
      <c r="Q40" s="26">
        <f t="shared" si="1"/>
        <v>8</v>
      </c>
      <c r="R40" s="26">
        <f t="shared" si="1"/>
        <v>13</v>
      </c>
      <c r="S40" s="27">
        <f t="shared" si="1"/>
        <v>842</v>
      </c>
    </row>
    <row r="41" spans="2:21" ht="18.75" thickTop="1" x14ac:dyDescent="0.2">
      <c r="U41" s="3"/>
    </row>
    <row r="42" spans="2:21" ht="18" x14ac:dyDescent="0.2">
      <c r="U42" s="3"/>
    </row>
    <row r="43" spans="2:21" x14ac:dyDescent="0.2">
      <c r="M43" t="s">
        <v>54</v>
      </c>
      <c r="N43" t="s">
        <v>0</v>
      </c>
    </row>
    <row r="44" spans="2:21" x14ac:dyDescent="0.2">
      <c r="M44" t="s">
        <v>6</v>
      </c>
      <c r="N44">
        <v>136</v>
      </c>
    </row>
    <row r="45" spans="2:21" x14ac:dyDescent="0.2">
      <c r="M45" t="s">
        <v>7</v>
      </c>
      <c r="N45">
        <v>113</v>
      </c>
    </row>
    <row r="46" spans="2:21" x14ac:dyDescent="0.2">
      <c r="M46" t="s">
        <v>8</v>
      </c>
      <c r="N46">
        <v>74</v>
      </c>
    </row>
    <row r="47" spans="2:21" x14ac:dyDescent="0.2">
      <c r="M47" t="s">
        <v>9</v>
      </c>
      <c r="N47">
        <v>68</v>
      </c>
    </row>
    <row r="48" spans="2:21" x14ac:dyDescent="0.2">
      <c r="M48" t="s">
        <v>10</v>
      </c>
      <c r="N48">
        <v>64</v>
      </c>
    </row>
    <row r="49" spans="13:14" x14ac:dyDescent="0.2">
      <c r="M49" t="s">
        <v>11</v>
      </c>
      <c r="N49">
        <v>47</v>
      </c>
    </row>
    <row r="50" spans="13:14" x14ac:dyDescent="0.2">
      <c r="M50" t="s">
        <v>12</v>
      </c>
      <c r="N50">
        <v>54</v>
      </c>
    </row>
    <row r="51" spans="13:14" x14ac:dyDescent="0.2">
      <c r="M51" t="s">
        <v>13</v>
      </c>
      <c r="N51">
        <v>46</v>
      </c>
    </row>
    <row r="52" spans="13:14" x14ac:dyDescent="0.2">
      <c r="M52" t="s">
        <v>2</v>
      </c>
      <c r="N52">
        <v>104</v>
      </c>
    </row>
    <row r="53" spans="13:14" x14ac:dyDescent="0.2">
      <c r="M53" t="s">
        <v>3</v>
      </c>
      <c r="N53">
        <v>49</v>
      </c>
    </row>
    <row r="54" spans="13:14" x14ac:dyDescent="0.2">
      <c r="M54" t="s">
        <v>4</v>
      </c>
      <c r="N54">
        <v>26</v>
      </c>
    </row>
    <row r="55" spans="13:14" x14ac:dyDescent="0.2">
      <c r="M55" t="s">
        <v>5</v>
      </c>
      <c r="N55">
        <v>12</v>
      </c>
    </row>
    <row r="56" spans="13:14" x14ac:dyDescent="0.2">
      <c r="M56" t="s">
        <v>14</v>
      </c>
      <c r="N56">
        <v>14</v>
      </c>
    </row>
    <row r="57" spans="13:14" x14ac:dyDescent="0.2">
      <c r="M57" t="s">
        <v>15</v>
      </c>
      <c r="N57">
        <v>14</v>
      </c>
    </row>
    <row r="58" spans="13:14" x14ac:dyDescent="0.2">
      <c r="M58" t="s">
        <v>16</v>
      </c>
      <c r="N58">
        <v>8</v>
      </c>
    </row>
    <row r="59" spans="13:14" x14ac:dyDescent="0.2">
      <c r="M59" t="s">
        <v>1</v>
      </c>
      <c r="N59">
        <v>13</v>
      </c>
    </row>
    <row r="72" spans="2:2" x14ac:dyDescent="0.2">
      <c r="B72" s="30" t="s">
        <v>57</v>
      </c>
    </row>
    <row r="73" spans="2:2" x14ac:dyDescent="0.2">
      <c r="B73" s="30" t="s">
        <v>58</v>
      </c>
    </row>
    <row r="74" spans="2:2" x14ac:dyDescent="0.2">
      <c r="B74" s="30" t="s">
        <v>59</v>
      </c>
    </row>
    <row r="75" spans="2:2" x14ac:dyDescent="0.2">
      <c r="B75" s="31" t="s">
        <v>60</v>
      </c>
    </row>
    <row r="76" spans="2:2" x14ac:dyDescent="0.2">
      <c r="B76" s="28" t="s">
        <v>65</v>
      </c>
    </row>
    <row r="77" spans="2:2" x14ac:dyDescent="0.2">
      <c r="B77" s="29" t="s">
        <v>61</v>
      </c>
    </row>
    <row r="78" spans="2:2" x14ac:dyDescent="0.2">
      <c r="B78" s="31" t="s">
        <v>62</v>
      </c>
    </row>
    <row r="79" spans="2:2" x14ac:dyDescent="0.2">
      <c r="B79" s="32" t="s">
        <v>63</v>
      </c>
    </row>
    <row r="80" spans="2:2" x14ac:dyDescent="0.2">
      <c r="B80" s="33" t="s">
        <v>64</v>
      </c>
    </row>
  </sheetData>
  <pageMargins left="0.6" right="0.5" top="0.7" bottom="0.5" header="0.6" footer="0.35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1718_600+</vt:lpstr>
    </vt:vector>
  </TitlesOfParts>
  <Company>Doctors of 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Doctors of BC</dc:creator>
  <cp:lastModifiedBy>Doctors of BC</cp:lastModifiedBy>
  <cp:lastPrinted>2019-04-16T19:47:06Z</cp:lastPrinted>
  <dcterms:created xsi:type="dcterms:W3CDTF">2019-04-16T16:29:48Z</dcterms:created>
  <dcterms:modified xsi:type="dcterms:W3CDTF">2019-04-17T16:19:10Z</dcterms:modified>
</cp:coreProperties>
</file>